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20115" windowHeight="10035"/>
  </bookViews>
  <sheets>
    <sheet name="TableauFactClients_QB39" sheetId="1" r:id="rId1"/>
  </sheets>
  <calcPr calcId="125725"/>
</workbook>
</file>

<file path=xl/calcChain.xml><?xml version="1.0" encoding="utf-8"?>
<calcChain xmlns="http://schemas.openxmlformats.org/spreadsheetml/2006/main">
  <c r="G25" i="1"/>
  <c r="B22"/>
</calcChain>
</file>

<file path=xl/sharedStrings.xml><?xml version="1.0" encoding="utf-8"?>
<sst xmlns="http://schemas.openxmlformats.org/spreadsheetml/2006/main" count="71" uniqueCount="69">
  <si>
    <t>Numéro Facture</t>
  </si>
  <si>
    <t>Marge HT</t>
  </si>
  <si>
    <t>Raison sociale</t>
  </si>
  <si>
    <t>Objet</t>
  </si>
  <si>
    <t>Total HT</t>
  </si>
  <si>
    <t>Code Postal facturation</t>
  </si>
  <si>
    <t>15/11/00002</t>
  </si>
  <si>
    <t>INSOFT</t>
  </si>
  <si>
    <t>10 eme mensualité contrat LDD</t>
  </si>
  <si>
    <t>15/11/00003</t>
  </si>
  <si>
    <t>SARL COMBE LANOTTE</t>
  </si>
  <si>
    <t>13 eme mensualité contrat LDD</t>
  </si>
  <si>
    <t>15/11/00004</t>
  </si>
  <si>
    <t>SHARMEL</t>
  </si>
  <si>
    <t>24eme mensualite contrat LDD</t>
  </si>
  <si>
    <t>15/11/00009</t>
  </si>
  <si>
    <t>APA ( AUTOMATIC PEINTURE APPLICATION )</t>
  </si>
  <si>
    <t>maintenance abac</t>
  </si>
  <si>
    <t>15/11/00010</t>
  </si>
  <si>
    <t>Liste accessoires racccords pneumatique avec meme rofil que derniére livraison d</t>
  </si>
  <si>
    <t>15/11/00011</t>
  </si>
  <si>
    <t xml:space="preserve">GARAGE ALLEMAND SARL </t>
  </si>
  <si>
    <t>FOURNITURE D'UN FRL</t>
  </si>
  <si>
    <t>15/11/00012</t>
  </si>
  <si>
    <t>BONTOUT</t>
  </si>
  <si>
    <t>dépannage compresseur L18 N° 10008030/0334 :</t>
  </si>
  <si>
    <t>15/11/00013</t>
  </si>
  <si>
    <t>COVESTRO ELASTOMERS SAS</t>
  </si>
  <si>
    <t>Diagnostique panne Rallye 085 N°349010/424 45KW</t>
  </si>
  <si>
    <t>15/11/00014</t>
  </si>
  <si>
    <t>CHARIGNON</t>
  </si>
  <si>
    <t>Intervention local compresseur :</t>
  </si>
  <si>
    <t>15/11/00016</t>
  </si>
  <si>
    <t>COLLEGE DE BUSSY</t>
  </si>
  <si>
    <t>Intervention probleme éclairage salle polyvalente</t>
  </si>
  <si>
    <t>15/11/00017</t>
  </si>
  <si>
    <t>FAR</t>
  </si>
  <si>
    <t>Jeu de clefs reversibles à cliquets</t>
  </si>
  <si>
    <t>15/11/00018</t>
  </si>
  <si>
    <t>EXSTO THERMOPLASTICS</t>
  </si>
  <si>
    <t>maintenance l22 N°100008032/2642 à 51000 HRS</t>
  </si>
  <si>
    <t>15/11/00019</t>
  </si>
  <si>
    <t>FCA</t>
  </si>
  <si>
    <t>Maintenance L75SR N° CD10000086001 à 37345 HRS</t>
  </si>
  <si>
    <t>15/11/00020</t>
  </si>
  <si>
    <t>Presse 30T</t>
  </si>
  <si>
    <t>15/11/00023</t>
  </si>
  <si>
    <t>PEILLET MACH. AGRICOLES</t>
  </si>
  <si>
    <t>dépannage chaudiere Atelier</t>
  </si>
  <si>
    <t>15/11/00026</t>
  </si>
  <si>
    <t>SIBELCO</t>
  </si>
  <si>
    <t>Maintenance L45RS CD10015094001 à 9159 HRS</t>
  </si>
  <si>
    <t>15/11/00029</t>
  </si>
  <si>
    <t>PAYEN MENUISERIE</t>
  </si>
  <si>
    <t>Maintenance compresseurs Maco Sullair + hv02</t>
  </si>
  <si>
    <t>15/11/00032</t>
  </si>
  <si>
    <t>SOCIETE D'EMBALLAGES DEBIONNE</t>
  </si>
  <si>
    <t>Maintenance L30 N°10007350001 à 7407 HRS + changement magneto thermique</t>
  </si>
  <si>
    <t>15/11/00036</t>
  </si>
  <si>
    <t>MIXT COMPOSITES RECYCLABLES</t>
  </si>
  <si>
    <t>Maintenance L45RS N°CD10005658001 à 35600 HRS</t>
  </si>
  <si>
    <t>15/11/00037</t>
  </si>
  <si>
    <t>ASPI 3000</t>
  </si>
  <si>
    <t xml:space="preserve">Facture d'acompte - Montant global : 4 556,40 HT </t>
  </si>
  <si>
    <t>Secteur LIONEL (26/07)</t>
  </si>
  <si>
    <t>Intéressement sur vtes : palier 1 concerné, soit 13899,65€ x 4%</t>
  </si>
  <si>
    <t>Soit à porter en BRUT sur paie FEVRIER 2016</t>
  </si>
  <si>
    <t>Alain, le 29 02 2016</t>
  </si>
  <si>
    <t>BRUT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</si>
</sst>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7" fontId="14" fillId="0" borderId="0" xfId="0" applyNumberFormat="1" applyFont="1"/>
    <xf numFmtId="0" fontId="14" fillId="0" borderId="0" xfId="0" applyFont="1"/>
    <xf numFmtId="8" fontId="18" fillId="0" borderId="0" xfId="0" applyNumberFormat="1" applyFont="1"/>
    <xf numFmtId="8" fontId="14" fillId="0" borderId="0" xfId="0" applyNumberFormat="1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4" workbookViewId="0">
      <selection activeCell="J19" sqref="J19"/>
    </sheetView>
  </sheetViews>
  <sheetFormatPr baseColWidth="10" defaultRowHeight="15"/>
  <cols>
    <col min="3" max="3" width="26" customWidth="1"/>
    <col min="4" max="4" width="29.285156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20</v>
      </c>
      <c r="B2">
        <v>51.54</v>
      </c>
      <c r="C2" t="s">
        <v>21</v>
      </c>
      <c r="D2" t="s">
        <v>22</v>
      </c>
      <c r="E2">
        <v>117.16</v>
      </c>
      <c r="F2">
        <v>7130</v>
      </c>
    </row>
    <row r="3" spans="1:6">
      <c r="A3" t="s">
        <v>44</v>
      </c>
      <c r="B3">
        <v>412.14</v>
      </c>
      <c r="C3" t="s">
        <v>21</v>
      </c>
      <c r="D3" t="s">
        <v>45</v>
      </c>
      <c r="E3">
        <v>1427</v>
      </c>
      <c r="F3">
        <v>7130</v>
      </c>
    </row>
    <row r="4" spans="1:6">
      <c r="A4" t="s">
        <v>41</v>
      </c>
      <c r="B4">
        <v>763.03</v>
      </c>
      <c r="C4" t="s">
        <v>42</v>
      </c>
      <c r="D4" t="s">
        <v>43</v>
      </c>
      <c r="E4">
        <v>2015.69</v>
      </c>
      <c r="F4">
        <v>7300</v>
      </c>
    </row>
    <row r="5" spans="1:6">
      <c r="A5" t="s">
        <v>58</v>
      </c>
      <c r="B5">
        <v>567.63</v>
      </c>
      <c r="C5" t="s">
        <v>59</v>
      </c>
      <c r="D5" t="s">
        <v>60</v>
      </c>
      <c r="E5">
        <v>1562.19</v>
      </c>
      <c r="F5">
        <v>7302</v>
      </c>
    </row>
    <row r="6" spans="1:6">
      <c r="A6" t="s">
        <v>61</v>
      </c>
      <c r="B6">
        <v>0</v>
      </c>
      <c r="C6" t="s">
        <v>62</v>
      </c>
      <c r="D6" t="s">
        <v>63</v>
      </c>
      <c r="E6">
        <v>1666.67</v>
      </c>
      <c r="F6">
        <v>7800</v>
      </c>
    </row>
    <row r="7" spans="1:6">
      <c r="A7" t="s">
        <v>26</v>
      </c>
      <c r="B7">
        <v>43.68</v>
      </c>
      <c r="C7" t="s">
        <v>27</v>
      </c>
      <c r="D7" t="s">
        <v>28</v>
      </c>
      <c r="E7">
        <v>176.18</v>
      </c>
      <c r="F7">
        <v>26100</v>
      </c>
    </row>
    <row r="8" spans="1:6">
      <c r="A8" t="s">
        <v>32</v>
      </c>
      <c r="B8">
        <v>59.04</v>
      </c>
      <c r="C8" t="s">
        <v>33</v>
      </c>
      <c r="D8" t="s">
        <v>34</v>
      </c>
      <c r="E8">
        <v>263.54000000000002</v>
      </c>
      <c r="F8">
        <v>26100</v>
      </c>
    </row>
    <row r="9" spans="1:6">
      <c r="A9" t="s">
        <v>46</v>
      </c>
      <c r="B9">
        <v>89.28</v>
      </c>
      <c r="C9" t="s">
        <v>47</v>
      </c>
      <c r="D9" t="s">
        <v>48</v>
      </c>
      <c r="E9">
        <v>359.94</v>
      </c>
      <c r="F9">
        <v>26100</v>
      </c>
    </row>
    <row r="10" spans="1:6">
      <c r="A10" t="s">
        <v>38</v>
      </c>
      <c r="B10">
        <v>138.72999999999999</v>
      </c>
      <c r="C10" t="s">
        <v>39</v>
      </c>
      <c r="D10" t="s">
        <v>40</v>
      </c>
      <c r="E10">
        <v>439.09</v>
      </c>
      <c r="F10">
        <v>26106</v>
      </c>
    </row>
    <row r="11" spans="1:6">
      <c r="A11" t="s">
        <v>12</v>
      </c>
      <c r="B11">
        <v>0</v>
      </c>
      <c r="C11" t="s">
        <v>13</v>
      </c>
      <c r="D11" t="s">
        <v>14</v>
      </c>
      <c r="E11">
        <v>283.82</v>
      </c>
      <c r="F11">
        <v>26120</v>
      </c>
    </row>
    <row r="12" spans="1:6">
      <c r="A12" t="s">
        <v>6</v>
      </c>
      <c r="B12">
        <v>0</v>
      </c>
      <c r="C12" t="s">
        <v>7</v>
      </c>
      <c r="D12" t="s">
        <v>8</v>
      </c>
      <c r="E12">
        <v>193.48</v>
      </c>
      <c r="F12">
        <v>26300</v>
      </c>
    </row>
    <row r="13" spans="1:6">
      <c r="A13" t="s">
        <v>55</v>
      </c>
      <c r="B13">
        <v>824.33</v>
      </c>
      <c r="C13" t="s">
        <v>56</v>
      </c>
      <c r="D13" t="s">
        <v>57</v>
      </c>
      <c r="E13">
        <v>2204.1</v>
      </c>
      <c r="F13">
        <v>26380</v>
      </c>
    </row>
    <row r="14" spans="1:6">
      <c r="A14" t="s">
        <v>9</v>
      </c>
      <c r="B14">
        <v>0</v>
      </c>
      <c r="C14" t="s">
        <v>10</v>
      </c>
      <c r="D14" t="s">
        <v>11</v>
      </c>
      <c r="E14">
        <v>474.3</v>
      </c>
      <c r="F14">
        <v>26540</v>
      </c>
    </row>
    <row r="15" spans="1:6">
      <c r="A15" t="s">
        <v>29</v>
      </c>
      <c r="B15">
        <v>33.36</v>
      </c>
      <c r="C15" t="s">
        <v>30</v>
      </c>
      <c r="D15" t="s">
        <v>31</v>
      </c>
      <c r="E15">
        <v>134.56</v>
      </c>
      <c r="F15">
        <v>26540</v>
      </c>
    </row>
    <row r="16" spans="1:6">
      <c r="A16" t="s">
        <v>15</v>
      </c>
      <c r="B16">
        <v>172.77</v>
      </c>
      <c r="C16" t="s">
        <v>16</v>
      </c>
      <c r="D16" t="s">
        <v>17</v>
      </c>
      <c r="E16">
        <v>354.18</v>
      </c>
      <c r="F16">
        <v>26600</v>
      </c>
    </row>
    <row r="17" spans="1:8">
      <c r="A17" t="s">
        <v>18</v>
      </c>
      <c r="B17">
        <v>74.099999999999994</v>
      </c>
      <c r="C17" t="s">
        <v>16</v>
      </c>
      <c r="D17" t="s">
        <v>19</v>
      </c>
      <c r="E17">
        <v>221.6</v>
      </c>
      <c r="F17">
        <v>26600</v>
      </c>
    </row>
    <row r="18" spans="1:8">
      <c r="A18" t="s">
        <v>23</v>
      </c>
      <c r="B18">
        <v>163.04</v>
      </c>
      <c r="C18" t="s">
        <v>24</v>
      </c>
      <c r="D18" t="s">
        <v>25</v>
      </c>
      <c r="E18">
        <v>481.98</v>
      </c>
      <c r="F18">
        <v>26600</v>
      </c>
    </row>
    <row r="19" spans="1:8">
      <c r="A19" t="s">
        <v>35</v>
      </c>
      <c r="B19">
        <v>18.899999999999999</v>
      </c>
      <c r="C19" t="s">
        <v>36</v>
      </c>
      <c r="D19" t="s">
        <v>37</v>
      </c>
      <c r="E19">
        <v>63</v>
      </c>
      <c r="F19">
        <v>26600</v>
      </c>
    </row>
    <row r="20" spans="1:8">
      <c r="A20" t="s">
        <v>49</v>
      </c>
      <c r="B20">
        <v>284.5</v>
      </c>
      <c r="C20" t="s">
        <v>50</v>
      </c>
      <c r="D20" t="s">
        <v>51</v>
      </c>
      <c r="E20">
        <v>796.2</v>
      </c>
      <c r="F20">
        <v>26730</v>
      </c>
    </row>
    <row r="21" spans="1:8">
      <c r="A21" t="s">
        <v>52</v>
      </c>
      <c r="B21">
        <v>331.7</v>
      </c>
      <c r="C21" t="s">
        <v>53</v>
      </c>
      <c r="D21" t="s">
        <v>54</v>
      </c>
      <c r="E21">
        <v>721.86</v>
      </c>
      <c r="F21">
        <v>26750</v>
      </c>
    </row>
    <row r="22" spans="1:8">
      <c r="B22">
        <f>SUM(B2:B21)</f>
        <v>4027.77</v>
      </c>
    </row>
    <row r="24" spans="1:8">
      <c r="A24" s="1">
        <v>42309</v>
      </c>
      <c r="B24" s="2"/>
      <c r="C24" s="2" t="s">
        <v>64</v>
      </c>
      <c r="D24" s="2" t="s">
        <v>65</v>
      </c>
      <c r="E24" s="2"/>
      <c r="F24" s="2"/>
      <c r="G24" s="2"/>
    </row>
    <row r="25" spans="1:8">
      <c r="A25" s="2"/>
      <c r="B25" s="2"/>
      <c r="C25" s="2"/>
      <c r="D25" s="2" t="s">
        <v>66</v>
      </c>
      <c r="E25" s="2"/>
      <c r="F25" s="2"/>
      <c r="G25" s="3">
        <f>B22*0.04</f>
        <v>161.11080000000001</v>
      </c>
      <c r="H25" s="2" t="s">
        <v>68</v>
      </c>
    </row>
    <row r="26" spans="1:8">
      <c r="A26" s="2"/>
      <c r="B26" s="2"/>
      <c r="C26" s="2"/>
      <c r="D26" s="4"/>
      <c r="E26" s="2"/>
      <c r="F26" s="2"/>
      <c r="G26" s="2"/>
    </row>
    <row r="27" spans="1:8">
      <c r="A27" s="2"/>
      <c r="B27" s="2"/>
      <c r="C27" s="2"/>
      <c r="D27" s="2" t="s">
        <v>67</v>
      </c>
      <c r="E27" s="2"/>
      <c r="F27" s="2"/>
      <c r="G27" s="2"/>
    </row>
  </sheetData>
  <sortState ref="A2:F45">
    <sortCondition ref="F2:F4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TableauFactClients_QB39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Etienne</cp:lastModifiedBy>
  <dcterms:created xsi:type="dcterms:W3CDTF">2016-02-03T15:23:46Z</dcterms:created>
  <dcterms:modified xsi:type="dcterms:W3CDTF">2016-02-29T17:38:47Z</dcterms:modified>
</cp:coreProperties>
</file>